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11970" activeTab="0"/>
  </bookViews>
  <sheets>
    <sheet name="Лист1" sheetId="1" r:id="rId1"/>
  </sheets>
  <definedNames>
    <definedName name="_xlnm._FilterDatabase" localSheetId="0" hidden="1">'Лист1'!$A$1:$W$14</definedName>
  </definedNames>
  <calcPr fullCalcOnLoad="1"/>
</workbook>
</file>

<file path=xl/sharedStrings.xml><?xml version="1.0" encoding="utf-8"?>
<sst xmlns="http://schemas.openxmlformats.org/spreadsheetml/2006/main" count="35" uniqueCount="35">
  <si>
    <t>1.1.Соответствие информации о дея-тельности образовательной органи-зации, размещенной на общедо-ступных информационных ресур-сах, перечню информации и требо-ваниям к ней, установленным нор-мативными правовыми актами:
- на информационных стендах в помещении образовательной орга-низации (в соответствии со статьей 29 Федерального закона от 29 де-кабря 2012 г. № 273-ФЗ «Об образо-вании в Российской Федерации»), 
- на официальных сайтах образова-тельной организации в информаци-онно-телекоммуникационной сети «Интернет» (в соответствии со ста-тьей 29 Федерального закона от 29 декабря 2012 г. № 273-ФЗ «Об обра-зовании в Российской Федерации»)</t>
  </si>
  <si>
    <t>1.2. Обеспечение на официальном сайте образовательной организации наличия и функционирования дистанционных способов обратной связи и взаимодействия с получателями услуг:
- телефона, 
- электронной почты, 
- электронных сервисов (форма для подачи электронного обращения/ жалобы/предложения; раздел «Часто задаваемые вопросы»; получение консультации по оказываемым услугам и пр.);
- обеспечение технической возможности выражения участниками образовательных отношений мнения о качестве оказания услуг (наличие анкеты для опроса граждан или гиперссылки на нее)</t>
  </si>
  <si>
    <t>1.3. Доля участников образовательных отношений, удовлетворенных от-крытостью, полнотой и доступно-стью информации о деятельности образовательной организации, раз-мещенной на информационных стендах, на сайте в информационно-телекоммуникационной сети «Ин-тернет» (в % от общего числа опро-шенных получателей услуг)</t>
  </si>
  <si>
    <t>2.1. Обеспечение в организации комфортных условий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</t>
  </si>
  <si>
    <t>2.2. Наличие возможности развития творческих способностей и интере-сов обучающихся, включая их уча-стие в конкурсах и олимпиадах (в том числе во всероссийских и меж-дународных), выставках, смотрах, физкультурных мероприятиях, спортивных мероприятиях, в том числе в официальных спортивных мероприятиях, и других массовых мероприятиях</t>
  </si>
  <si>
    <t>2.3. Доля участников образовательных отношений, удовлетворенных комфортностью условий предоставления услуг 
(в % от общего числа опрошенных получателей услуг)</t>
  </si>
  <si>
    <t>3.1. Оборудование территории, приле-гающей к образовательной органи-зации, и ее помещений с учетом до-ступности для инвалидов: 
- оборудование входных групп пан-дусами/подъемными платформами;
- наличие выделенных стоянок для автотранспортных средств инвали-дов;
- наличие адаптированных лифтов, поручней, расширенных дверных проемов;
- наличие сменных кресел-колясок,
- наличие специально оборудован-ных санитарно-гигиенических по-мещений в организации</t>
  </si>
  <si>
    <t>3.2. Обеспечение в образовательной организации условий доступности, позволяющих инвалидам получать образовательные услуги наравне с другими, включая:
- дублирование для инвалидов по слуху и зрению звуковой и зритель-ной информации;
- дублирование надписей, знаков и иной текстовой и графической ин-формации знаками, выполненными рельефно-точечным шрифтом Брай-ля;
- возможность предоставления ин-валидам по слуху (слуху и зрению) услуг сурдопереводчика (тифло-сурдопереводчика);
- наличие альтернативной версии официального сайта организации в сети «Интернет» для инвалидов по зрению;
- помощь, оказываемая работника-ми образовательной организации, прошедшими необходимое обуче-ние (инструктирование) (возмож-ность сопровождения работниками организации);
- наличие возможности предостав-ления образовательных услуг в ди-станционном режиме или на дому</t>
  </si>
  <si>
    <t>3.3. Доля участников образовательных отношений, удовлетворенных до-ступностью образовательных услуг для инвалидов (в % от общего числа опрошенных получателей услуг – инвалидов)</t>
  </si>
  <si>
    <t>4.1. Доля участников образовательных отношений, удовлетворенных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образовательную организацию (в % от общего числа опрошенных получателей услуг)</t>
  </si>
  <si>
    <t>4.2. Доля участников образовательных отношений, удовлетворенных доброжелательностью, вежливостью работников образовательной организации, обеспечивающих непосредственное оказание образовательной услуги при обращении в образовательную организацию (в % от общего числа опрошенных получателей услуг)</t>
  </si>
  <si>
    <t>4.3. Доля участников образовательных отношений, удовлетворенных доброжелательностью, вежливостью работников образовательной организации при использовании дистанционных форм взаимодействия (в % от общего числа опрошенных получателей услуг)</t>
  </si>
  <si>
    <t>5.1. Доля участников образовательных отношений, которые готовы рекомендовать образовательную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</t>
  </si>
  <si>
    <t>5.2. Доля участников образовательных отношений, удовлетворенных удобством графика работы образовательной организации (в % от общего числа опрошенных получателей услуг)</t>
  </si>
  <si>
    <t>5.3. Доля участников образовательных отношений, удовлетворенных в целом условиями оказания образовательных услуг в образовательной организации (в % от общего числа опрошенных получателей услуг)</t>
  </si>
  <si>
    <t>Муниципальное бюджетное учреждение дополнительного образования Детская школа искусств п. Сафоново ЗАТО Североморск</t>
  </si>
  <si>
    <t>Муниципальное бюджетное учреждение дополнительного образования Детская художественная школа г. Североморск</t>
  </si>
  <si>
    <t>Муниципальное бюджетное учреждение дополнительного образования Детская музыкальная школа имени Э.С. Пастернак г. Североморск</t>
  </si>
  <si>
    <t>Муниципальное бюджетное учреждение дополнительного образования Детский морской центр им. В. Пикуля ЗАТО Североморск</t>
  </si>
  <si>
    <t>Муниципальное бюджетное учреждение дополнительного образования «Учебный центр» ЗАТО Североморск</t>
  </si>
  <si>
    <t>Муниципальное бюджетное учреждение дополнительного образования Североморский Дом детского творчества им. Саши Ковалева</t>
  </si>
  <si>
    <t>Муниципальное бюджетное учреждение дополнительного образования «Станция юных техников» ЗАТО Североморск</t>
  </si>
  <si>
    <t>Муниципальное бюджетное учреждение дополнительного образования Детско-юношеская спортивная школа № 1 ЗАТО Североморск</t>
  </si>
  <si>
    <t>Муниципальное бюджетное учреждение дополнительного образования Детско-юношеская спортивная школа № 2 ЗАТО Североморск</t>
  </si>
  <si>
    <t>Муниципальное бюджетное учреждение дополнительного образования Детско-юношеская спортивная школа № 3 г. Североморск</t>
  </si>
  <si>
    <t>Муниципальное бюджетное учреждение дополнительного образования Детская школа искусств п. Североморск-3</t>
  </si>
  <si>
    <t>№</t>
  </si>
  <si>
    <t>Средний балл по показателю:</t>
  </si>
  <si>
    <t>Учреждение/показатель</t>
  </si>
  <si>
    <t>Критерий «Открытость и доступность информации об организации социальной сферы»</t>
  </si>
  <si>
    <t>Критерий «Комфортность условий предоставления услуг, в том числе время ожидания предоставления услуг»</t>
  </si>
  <si>
    <t>Критерий «Доступность услуг для инвалидов»</t>
  </si>
  <si>
    <t>Критерий «Доброжелательность, вежливость работников организаций социальной сферы»</t>
  </si>
  <si>
    <t>Критерий «Удовлетворенность условиями оказания услуг»</t>
  </si>
  <si>
    <t>Общий итоговый балл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</si>
</sst>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40" fillId="0" borderId="10" xfId="0" applyFont="1" applyBorder="1" applyAlignment="1">
      <alignment wrapText="1"/>
    </xf>
    <xf numFmtId="0" fontId="39" fillId="7" borderId="10" xfId="0" applyFont="1" applyFill="1" applyBorder="1" applyAlignment="1">
      <alignment wrapText="1"/>
    </xf>
    <xf numFmtId="0" fontId="40" fillId="7" borderId="10" xfId="0" applyFont="1" applyFill="1" applyBorder="1" applyAlignment="1">
      <alignment horizontal="left" vertical="center" wrapText="1"/>
    </xf>
    <xf numFmtId="0" fontId="39" fillId="6" borderId="10" xfId="0" applyFont="1" applyFill="1" applyBorder="1" applyAlignment="1">
      <alignment horizontal="left" vertical="center" wrapText="1"/>
    </xf>
    <xf numFmtId="0" fontId="40" fillId="6" borderId="10" xfId="0" applyFont="1" applyFill="1" applyBorder="1" applyAlignment="1">
      <alignment horizontal="left" vertical="center" wrapText="1"/>
    </xf>
    <xf numFmtId="0" fontId="39" fillId="3" borderId="10" xfId="0" applyFont="1" applyFill="1" applyBorder="1" applyAlignment="1">
      <alignment horizontal="left" vertical="center" wrapText="1"/>
    </xf>
    <xf numFmtId="0" fontId="40" fillId="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39" fillId="5" borderId="10" xfId="0" applyFont="1" applyFill="1" applyBorder="1" applyAlignment="1">
      <alignment horizontal="left" vertical="center" wrapText="1"/>
    </xf>
    <xf numFmtId="0" fontId="40" fillId="5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34" borderId="10" xfId="0" applyFont="1" applyFill="1" applyBorder="1" applyAlignment="1">
      <alignment/>
    </xf>
    <xf numFmtId="0" fontId="40" fillId="5" borderId="11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right" vertical="center"/>
    </xf>
    <xf numFmtId="0" fontId="44" fillId="34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2" max="2" width="40.57421875" style="3" customWidth="1"/>
    <col min="3" max="3" width="23.57421875" style="3" customWidth="1"/>
    <col min="4" max="22" width="31.7109375" style="3" customWidth="1"/>
    <col min="23" max="23" width="24.140625" style="21" customWidth="1"/>
  </cols>
  <sheetData>
    <row r="1" spans="1:23" s="6" customFormat="1" ht="148.5" customHeight="1">
      <c r="A1" s="7" t="s">
        <v>26</v>
      </c>
      <c r="B1" s="1" t="s">
        <v>28</v>
      </c>
      <c r="C1" s="8" t="s">
        <v>29</v>
      </c>
      <c r="D1" s="9" t="s">
        <v>0</v>
      </c>
      <c r="E1" s="9" t="s">
        <v>1</v>
      </c>
      <c r="F1" s="9" t="s">
        <v>2</v>
      </c>
      <c r="G1" s="10" t="s">
        <v>30</v>
      </c>
      <c r="H1" s="11" t="s">
        <v>3</v>
      </c>
      <c r="I1" s="11" t="s">
        <v>4</v>
      </c>
      <c r="J1" s="11" t="s">
        <v>5</v>
      </c>
      <c r="K1" s="12" t="s">
        <v>31</v>
      </c>
      <c r="L1" s="13" t="s">
        <v>6</v>
      </c>
      <c r="M1" s="13" t="s">
        <v>7</v>
      </c>
      <c r="N1" s="13" t="s">
        <v>8</v>
      </c>
      <c r="O1" s="14" t="s">
        <v>32</v>
      </c>
      <c r="P1" s="15" t="s">
        <v>9</v>
      </c>
      <c r="Q1" s="15" t="s">
        <v>10</v>
      </c>
      <c r="R1" s="15" t="s">
        <v>11</v>
      </c>
      <c r="S1" s="16" t="s">
        <v>33</v>
      </c>
      <c r="T1" s="17" t="s">
        <v>12</v>
      </c>
      <c r="U1" s="17" t="s">
        <v>13</v>
      </c>
      <c r="V1" s="22" t="s">
        <v>14</v>
      </c>
      <c r="W1" s="25" t="s">
        <v>34</v>
      </c>
    </row>
    <row r="2" spans="1:23" ht="60">
      <c r="A2" s="2">
        <v>63</v>
      </c>
      <c r="B2" s="20" t="s">
        <v>15</v>
      </c>
      <c r="C2" s="19">
        <v>95.05</v>
      </c>
      <c r="D2" s="27">
        <v>25.05</v>
      </c>
      <c r="E2" s="27">
        <v>30</v>
      </c>
      <c r="F2" s="27">
        <v>40</v>
      </c>
      <c r="G2" s="19">
        <v>92</v>
      </c>
      <c r="H2" s="27">
        <v>30</v>
      </c>
      <c r="I2" s="27">
        <v>32</v>
      </c>
      <c r="J2" s="27">
        <v>30</v>
      </c>
      <c r="K2" s="19">
        <v>46</v>
      </c>
      <c r="L2" s="27">
        <v>0</v>
      </c>
      <c r="M2" s="27">
        <v>16</v>
      </c>
      <c r="N2" s="27">
        <v>30</v>
      </c>
      <c r="O2" s="19">
        <v>100</v>
      </c>
      <c r="P2" s="27">
        <v>40</v>
      </c>
      <c r="Q2" s="27">
        <v>40</v>
      </c>
      <c r="R2" s="27">
        <v>20</v>
      </c>
      <c r="S2" s="19">
        <v>100</v>
      </c>
      <c r="T2" s="27">
        <v>30</v>
      </c>
      <c r="U2" s="27">
        <v>20</v>
      </c>
      <c r="V2" s="28">
        <v>50</v>
      </c>
      <c r="W2" s="23">
        <v>433.05</v>
      </c>
    </row>
    <row r="3" spans="1:23" ht="45">
      <c r="A3" s="2">
        <v>64</v>
      </c>
      <c r="B3" s="20" t="s">
        <v>16</v>
      </c>
      <c r="C3" s="19">
        <v>92.86</v>
      </c>
      <c r="D3" s="27">
        <v>25.05</v>
      </c>
      <c r="E3" s="27">
        <v>30</v>
      </c>
      <c r="F3" s="27">
        <v>37.81</v>
      </c>
      <c r="G3" s="19">
        <v>86</v>
      </c>
      <c r="H3" s="27">
        <v>24</v>
      </c>
      <c r="I3" s="27">
        <v>32</v>
      </c>
      <c r="J3" s="27">
        <v>30</v>
      </c>
      <c r="K3" s="19">
        <v>55.31</v>
      </c>
      <c r="L3" s="27">
        <v>6</v>
      </c>
      <c r="M3" s="27">
        <v>24</v>
      </c>
      <c r="N3" s="27">
        <v>25.31</v>
      </c>
      <c r="O3" s="19">
        <v>100</v>
      </c>
      <c r="P3" s="27">
        <v>40</v>
      </c>
      <c r="Q3" s="27">
        <v>40</v>
      </c>
      <c r="R3" s="27">
        <v>20</v>
      </c>
      <c r="S3" s="19">
        <v>99.53</v>
      </c>
      <c r="T3" s="27">
        <v>30</v>
      </c>
      <c r="U3" s="27">
        <v>19.53</v>
      </c>
      <c r="V3" s="28">
        <v>50</v>
      </c>
      <c r="W3" s="23">
        <v>433.7</v>
      </c>
    </row>
    <row r="4" spans="1:23" ht="45">
      <c r="A4" s="2">
        <v>65</v>
      </c>
      <c r="B4" s="18" t="s">
        <v>25</v>
      </c>
      <c r="C4" s="19">
        <v>98.16</v>
      </c>
      <c r="D4" s="27">
        <v>30</v>
      </c>
      <c r="E4" s="27">
        <v>30</v>
      </c>
      <c r="F4" s="27">
        <v>38.16</v>
      </c>
      <c r="G4" s="19">
        <v>76.45</v>
      </c>
      <c r="H4" s="27">
        <v>30</v>
      </c>
      <c r="I4" s="27">
        <v>18</v>
      </c>
      <c r="J4" s="27">
        <v>28.45</v>
      </c>
      <c r="K4" s="19">
        <v>72.76</v>
      </c>
      <c r="L4" s="27">
        <v>12</v>
      </c>
      <c r="M4" s="27">
        <v>32</v>
      </c>
      <c r="N4" s="27">
        <v>28.76</v>
      </c>
      <c r="O4" s="19">
        <v>95.69</v>
      </c>
      <c r="P4" s="27">
        <v>38.36</v>
      </c>
      <c r="Q4" s="27">
        <v>38.36</v>
      </c>
      <c r="R4" s="27">
        <v>18.97</v>
      </c>
      <c r="S4" s="19">
        <v>95.49</v>
      </c>
      <c r="T4" s="27">
        <v>28.16</v>
      </c>
      <c r="U4" s="27">
        <v>19.38</v>
      </c>
      <c r="V4" s="28">
        <v>47.95</v>
      </c>
      <c r="W4" s="23">
        <v>438.55</v>
      </c>
    </row>
    <row r="5" spans="1:23" ht="60">
      <c r="A5" s="2">
        <v>66</v>
      </c>
      <c r="B5" s="20" t="s">
        <v>17</v>
      </c>
      <c r="C5" s="19">
        <v>98.02</v>
      </c>
      <c r="D5" s="27">
        <v>28.2</v>
      </c>
      <c r="E5" s="27">
        <v>30</v>
      </c>
      <c r="F5" s="27">
        <v>39.82</v>
      </c>
      <c r="G5" s="19">
        <v>90</v>
      </c>
      <c r="H5" s="27">
        <v>30</v>
      </c>
      <c r="I5" s="27">
        <v>30</v>
      </c>
      <c r="J5" s="27">
        <v>30</v>
      </c>
      <c r="K5" s="19">
        <v>57.82</v>
      </c>
      <c r="L5" s="27">
        <v>6</v>
      </c>
      <c r="M5" s="27">
        <v>24</v>
      </c>
      <c r="N5" s="27">
        <v>27.82</v>
      </c>
      <c r="O5" s="19">
        <v>97.35</v>
      </c>
      <c r="P5" s="27">
        <v>39.47</v>
      </c>
      <c r="Q5" s="27">
        <v>38.23</v>
      </c>
      <c r="R5" s="27">
        <v>19.65</v>
      </c>
      <c r="S5" s="19">
        <v>99.38</v>
      </c>
      <c r="T5" s="27">
        <v>30</v>
      </c>
      <c r="U5" s="27">
        <v>19.82</v>
      </c>
      <c r="V5" s="28">
        <v>49.56</v>
      </c>
      <c r="W5" s="23">
        <v>442.57</v>
      </c>
    </row>
    <row r="6" spans="1:23" ht="60">
      <c r="A6" s="2">
        <v>67</v>
      </c>
      <c r="B6" s="20" t="s">
        <v>18</v>
      </c>
      <c r="C6" s="19">
        <v>98.49</v>
      </c>
      <c r="D6" s="27">
        <v>29.25</v>
      </c>
      <c r="E6" s="27">
        <v>30</v>
      </c>
      <c r="F6" s="27">
        <v>39.24</v>
      </c>
      <c r="G6" s="19">
        <v>77.43</v>
      </c>
      <c r="H6" s="27">
        <v>30</v>
      </c>
      <c r="I6" s="27">
        <v>18</v>
      </c>
      <c r="J6" s="27">
        <v>29.43</v>
      </c>
      <c r="K6" s="19">
        <v>77.32</v>
      </c>
      <c r="L6" s="27">
        <v>18</v>
      </c>
      <c r="M6" s="27">
        <v>32</v>
      </c>
      <c r="N6" s="27">
        <v>27.32</v>
      </c>
      <c r="O6" s="19">
        <v>97.37</v>
      </c>
      <c r="P6" s="27">
        <v>37.94</v>
      </c>
      <c r="Q6" s="27">
        <v>39.43</v>
      </c>
      <c r="R6" s="27">
        <v>20</v>
      </c>
      <c r="S6" s="19">
        <v>96.15</v>
      </c>
      <c r="T6" s="27">
        <v>26.33</v>
      </c>
      <c r="U6" s="27">
        <v>19.82</v>
      </c>
      <c r="V6" s="28">
        <v>50</v>
      </c>
      <c r="W6" s="23">
        <v>446.76</v>
      </c>
    </row>
    <row r="7" spans="1:23" ht="45">
      <c r="A7" s="2">
        <v>68</v>
      </c>
      <c r="B7" s="20" t="s">
        <v>19</v>
      </c>
      <c r="C7" s="19">
        <v>99.4</v>
      </c>
      <c r="D7" s="27">
        <v>29.4</v>
      </c>
      <c r="E7" s="27">
        <v>30</v>
      </c>
      <c r="F7" s="27">
        <v>40</v>
      </c>
      <c r="G7" s="19">
        <v>61.84</v>
      </c>
      <c r="H7" s="27">
        <v>30</v>
      </c>
      <c r="I7" s="27">
        <v>2</v>
      </c>
      <c r="J7" s="27">
        <v>29.84</v>
      </c>
      <c r="K7" s="19">
        <v>32.66</v>
      </c>
      <c r="L7" s="27">
        <v>0</v>
      </c>
      <c r="M7" s="27">
        <v>8</v>
      </c>
      <c r="N7" s="27">
        <v>24.66</v>
      </c>
      <c r="O7" s="19">
        <v>100</v>
      </c>
      <c r="P7" s="27">
        <v>40</v>
      </c>
      <c r="Q7" s="27">
        <v>40</v>
      </c>
      <c r="R7" s="27">
        <v>20</v>
      </c>
      <c r="S7" s="19">
        <v>96.8</v>
      </c>
      <c r="T7" s="27">
        <v>26.8</v>
      </c>
      <c r="U7" s="27">
        <v>20</v>
      </c>
      <c r="V7" s="28">
        <v>50</v>
      </c>
      <c r="W7" s="23">
        <v>390.7</v>
      </c>
    </row>
    <row r="8" spans="1:23" ht="60">
      <c r="A8" s="2">
        <v>69</v>
      </c>
      <c r="B8" s="20" t="s">
        <v>20</v>
      </c>
      <c r="C8" s="19">
        <v>91.4</v>
      </c>
      <c r="D8" s="27">
        <v>29.4</v>
      </c>
      <c r="E8" s="27">
        <v>24</v>
      </c>
      <c r="F8" s="27">
        <v>38</v>
      </c>
      <c r="G8" s="19">
        <v>85.93</v>
      </c>
      <c r="H8" s="27">
        <v>30</v>
      </c>
      <c r="I8" s="27">
        <v>26</v>
      </c>
      <c r="J8" s="27">
        <v>29.93</v>
      </c>
      <c r="K8" s="19">
        <v>85.26</v>
      </c>
      <c r="L8" s="27">
        <v>24</v>
      </c>
      <c r="M8" s="27">
        <v>32</v>
      </c>
      <c r="N8" s="27">
        <v>29.26</v>
      </c>
      <c r="O8" s="19">
        <v>99.9</v>
      </c>
      <c r="P8" s="27">
        <v>40</v>
      </c>
      <c r="Q8" s="27">
        <v>39.9</v>
      </c>
      <c r="R8" s="27">
        <v>20</v>
      </c>
      <c r="S8" s="19">
        <v>99.15</v>
      </c>
      <c r="T8" s="27">
        <v>30</v>
      </c>
      <c r="U8" s="27">
        <v>19.15</v>
      </c>
      <c r="V8" s="28">
        <v>50</v>
      </c>
      <c r="W8" s="23">
        <v>461.64</v>
      </c>
    </row>
    <row r="9" spans="1:23" ht="45">
      <c r="A9" s="2">
        <v>70</v>
      </c>
      <c r="B9" s="20" t="s">
        <v>21</v>
      </c>
      <c r="C9" s="19">
        <v>93.13</v>
      </c>
      <c r="D9" s="27">
        <v>29.4</v>
      </c>
      <c r="E9" s="27">
        <v>24</v>
      </c>
      <c r="F9" s="27">
        <v>39.73</v>
      </c>
      <c r="G9" s="19">
        <v>74.9</v>
      </c>
      <c r="H9" s="27">
        <v>30</v>
      </c>
      <c r="I9" s="27">
        <v>15</v>
      </c>
      <c r="J9" s="27">
        <v>29.9</v>
      </c>
      <c r="K9" s="19">
        <v>78.81</v>
      </c>
      <c r="L9" s="27">
        <v>18</v>
      </c>
      <c r="M9" s="27">
        <v>32</v>
      </c>
      <c r="N9" s="27">
        <v>28.81</v>
      </c>
      <c r="O9" s="19">
        <v>99.45</v>
      </c>
      <c r="P9" s="27">
        <v>39.73</v>
      </c>
      <c r="Q9" s="27">
        <v>39.86</v>
      </c>
      <c r="R9" s="27">
        <v>19.86</v>
      </c>
      <c r="S9" s="19">
        <v>99.93</v>
      </c>
      <c r="T9" s="27">
        <v>30</v>
      </c>
      <c r="U9" s="27">
        <v>19.93</v>
      </c>
      <c r="V9" s="28">
        <v>50</v>
      </c>
      <c r="W9" s="23">
        <v>446.22</v>
      </c>
    </row>
    <row r="10" spans="1:23" ht="60">
      <c r="A10" s="2">
        <v>71</v>
      </c>
      <c r="B10" s="20" t="s">
        <v>22</v>
      </c>
      <c r="C10" s="19">
        <v>99.4</v>
      </c>
      <c r="D10" s="27">
        <v>29.4</v>
      </c>
      <c r="E10" s="27">
        <v>30</v>
      </c>
      <c r="F10" s="27">
        <v>40</v>
      </c>
      <c r="G10" s="19">
        <v>91.85</v>
      </c>
      <c r="H10" s="27">
        <v>30</v>
      </c>
      <c r="I10" s="27">
        <v>32</v>
      </c>
      <c r="J10" s="27">
        <v>29.85</v>
      </c>
      <c r="K10" s="19">
        <v>52.44</v>
      </c>
      <c r="L10" s="27">
        <v>0</v>
      </c>
      <c r="M10" s="27">
        <v>24</v>
      </c>
      <c r="N10" s="27">
        <v>28.44</v>
      </c>
      <c r="O10" s="19">
        <v>99.05</v>
      </c>
      <c r="P10" s="27">
        <v>39.43</v>
      </c>
      <c r="Q10" s="27">
        <v>39.81</v>
      </c>
      <c r="R10" s="27">
        <v>19.81</v>
      </c>
      <c r="S10" s="19">
        <v>99.85</v>
      </c>
      <c r="T10" s="27">
        <v>29.85</v>
      </c>
      <c r="U10" s="27">
        <v>20</v>
      </c>
      <c r="V10" s="28">
        <v>50</v>
      </c>
      <c r="W10" s="23">
        <v>442.59</v>
      </c>
    </row>
    <row r="11" spans="1:23" ht="60">
      <c r="A11" s="2">
        <v>72</v>
      </c>
      <c r="B11" s="20" t="s">
        <v>23</v>
      </c>
      <c r="C11" s="19">
        <v>79.85</v>
      </c>
      <c r="D11" s="27">
        <v>29.4</v>
      </c>
      <c r="E11" s="27">
        <v>12</v>
      </c>
      <c r="F11" s="27">
        <v>38.45</v>
      </c>
      <c r="G11" s="19">
        <v>74.91</v>
      </c>
      <c r="H11" s="27">
        <v>30</v>
      </c>
      <c r="I11" s="27">
        <v>16</v>
      </c>
      <c r="J11" s="27">
        <v>28.91</v>
      </c>
      <c r="K11" s="19">
        <v>52.6</v>
      </c>
      <c r="L11" s="27">
        <v>0</v>
      </c>
      <c r="M11" s="27">
        <v>24</v>
      </c>
      <c r="N11" s="27">
        <v>28.6</v>
      </c>
      <c r="O11" s="19">
        <v>94.83</v>
      </c>
      <c r="P11" s="27">
        <v>38.55</v>
      </c>
      <c r="Q11" s="27">
        <v>37.11</v>
      </c>
      <c r="R11" s="27">
        <v>19.17</v>
      </c>
      <c r="S11" s="19">
        <v>95.2</v>
      </c>
      <c r="T11" s="27">
        <v>26.13</v>
      </c>
      <c r="U11" s="27">
        <v>19.07</v>
      </c>
      <c r="V11" s="28">
        <v>50</v>
      </c>
      <c r="W11" s="23">
        <v>397.39</v>
      </c>
    </row>
    <row r="12" spans="1:23" ht="60">
      <c r="A12" s="2">
        <v>73</v>
      </c>
      <c r="B12" s="20" t="s">
        <v>24</v>
      </c>
      <c r="C12" s="19">
        <v>98.48</v>
      </c>
      <c r="D12" s="27">
        <v>28.8</v>
      </c>
      <c r="E12" s="27">
        <v>30</v>
      </c>
      <c r="F12" s="27">
        <v>39.68</v>
      </c>
      <c r="G12" s="19">
        <v>89.84</v>
      </c>
      <c r="H12" s="27">
        <v>24</v>
      </c>
      <c r="I12" s="27">
        <v>36</v>
      </c>
      <c r="J12" s="27">
        <v>29.84</v>
      </c>
      <c r="K12" s="19">
        <v>56.29</v>
      </c>
      <c r="L12" s="27">
        <v>12</v>
      </c>
      <c r="M12" s="27">
        <v>16</v>
      </c>
      <c r="N12" s="27">
        <v>28.29</v>
      </c>
      <c r="O12" s="19">
        <v>96.98</v>
      </c>
      <c r="P12" s="27">
        <v>38.96</v>
      </c>
      <c r="Q12" s="27">
        <v>39.58</v>
      </c>
      <c r="R12" s="27">
        <v>18.44</v>
      </c>
      <c r="S12" s="19">
        <v>97.28</v>
      </c>
      <c r="T12" s="27">
        <v>28.43</v>
      </c>
      <c r="U12" s="27">
        <v>19.89</v>
      </c>
      <c r="V12" s="28">
        <v>48.96</v>
      </c>
      <c r="W12" s="23">
        <v>438.87</v>
      </c>
    </row>
    <row r="13" spans="1:23" ht="15">
      <c r="A13" s="2"/>
      <c r="B13" s="2"/>
      <c r="C13" s="27"/>
      <c r="D13" s="27">
        <f>SUM(D2:D12)</f>
        <v>313.35</v>
      </c>
      <c r="E13" s="27">
        <f>SUM(E2:E12)</f>
        <v>300</v>
      </c>
      <c r="F13" s="27">
        <f>SUM(F2:F12)</f>
        <v>430.89</v>
      </c>
      <c r="G13" s="27"/>
      <c r="H13" s="27">
        <f>SUM(H2:H12)</f>
        <v>318</v>
      </c>
      <c r="I13" s="27">
        <f>SUM(I2:I12)</f>
        <v>257</v>
      </c>
      <c r="J13" s="27">
        <f>SUM(J2:J12)</f>
        <v>326.15000000000003</v>
      </c>
      <c r="K13" s="27"/>
      <c r="L13" s="27">
        <f>SUM(L2:L12)</f>
        <v>96</v>
      </c>
      <c r="M13" s="27">
        <f>SUM(M2:M12)</f>
        <v>264</v>
      </c>
      <c r="N13" s="27">
        <f>SUM(N2:N12)</f>
        <v>307.27000000000004</v>
      </c>
      <c r="O13" s="27"/>
      <c r="P13" s="27">
        <f>SUM(P2:P12)</f>
        <v>432.44</v>
      </c>
      <c r="Q13" s="27">
        <f>SUM(Q2:Q12)</f>
        <v>432.28000000000003</v>
      </c>
      <c r="R13" s="27">
        <f>SUM(R2:R12)</f>
        <v>215.90000000000003</v>
      </c>
      <c r="S13" s="27"/>
      <c r="T13" s="27">
        <f>SUM(T2:T12)</f>
        <v>315.70000000000005</v>
      </c>
      <c r="U13" s="27">
        <f>SUM(U2:U12)</f>
        <v>216.58999999999997</v>
      </c>
      <c r="V13" s="28">
        <f>SUM(V2:V12)</f>
        <v>546.47</v>
      </c>
      <c r="W13" s="30"/>
    </row>
    <row r="14" spans="1:23" ht="15">
      <c r="A14" s="2"/>
      <c r="B14" s="18" t="s">
        <v>27</v>
      </c>
      <c r="C14" s="26"/>
      <c r="D14" s="29">
        <f>D13/112</f>
        <v>2.7977678571428575</v>
      </c>
      <c r="E14" s="29">
        <f>E13/112</f>
        <v>2.6785714285714284</v>
      </c>
      <c r="F14" s="29">
        <f>F13/112</f>
        <v>3.8472321428571425</v>
      </c>
      <c r="G14" s="29"/>
      <c r="H14" s="29">
        <f>H13/112</f>
        <v>2.8392857142857144</v>
      </c>
      <c r="I14" s="29">
        <f>I13/112</f>
        <v>2.294642857142857</v>
      </c>
      <c r="J14" s="29">
        <f>J13/112</f>
        <v>2.912053571428572</v>
      </c>
      <c r="K14" s="29"/>
      <c r="L14" s="29">
        <f>L13/112</f>
        <v>0.8571428571428571</v>
      </c>
      <c r="M14" s="29">
        <f>M13/112</f>
        <v>2.357142857142857</v>
      </c>
      <c r="N14" s="29">
        <f>N13/112</f>
        <v>2.743482142857143</v>
      </c>
      <c r="O14" s="29"/>
      <c r="P14" s="29">
        <f>P13/112</f>
        <v>3.8610714285714285</v>
      </c>
      <c r="Q14" s="29">
        <f>Q13/112</f>
        <v>3.8596428571428576</v>
      </c>
      <c r="R14" s="29">
        <f>R13/112</f>
        <v>1.9276785714285718</v>
      </c>
      <c r="S14" s="29"/>
      <c r="T14" s="29">
        <f>T13/112</f>
        <v>2.8187500000000005</v>
      </c>
      <c r="U14" s="29">
        <f>U13/112</f>
        <v>1.9338392857142854</v>
      </c>
      <c r="V14" s="31">
        <f>V13/112</f>
        <v>4.879196428571428</v>
      </c>
      <c r="W14" s="30"/>
    </row>
    <row r="17" ht="15">
      <c r="D17" s="4"/>
    </row>
    <row r="18" spans="4:23" ht="15"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24"/>
    </row>
    <row r="19" ht="15">
      <c r="D19" s="4"/>
    </row>
    <row r="20" spans="4:5" ht="15">
      <c r="D20" s="4"/>
      <c r="E20" s="5"/>
    </row>
    <row r="21" spans="4:5" ht="15">
      <c r="D21" s="4"/>
      <c r="E21" s="5"/>
    </row>
    <row r="22" spans="4:5" ht="15">
      <c r="D22" s="4"/>
      <c r="E22" s="5"/>
    </row>
    <row r="23" spans="4:5" ht="15">
      <c r="D23" s="4"/>
      <c r="E23" s="5"/>
    </row>
    <row r="24" spans="4:5" ht="15">
      <c r="D24" s="4"/>
      <c r="E24" s="5"/>
    </row>
    <row r="25" spans="4:5" ht="15">
      <c r="D25" s="4"/>
      <c r="E25" s="5"/>
    </row>
    <row r="26" spans="4:5" ht="15">
      <c r="D26" s="4"/>
      <c r="E26" s="5"/>
    </row>
    <row r="27" spans="4:5" ht="15">
      <c r="D27" s="4"/>
      <c r="E27" s="5"/>
    </row>
    <row r="28" spans="4:5" ht="15">
      <c r="D28" s="4"/>
      <c r="E28" s="5"/>
    </row>
    <row r="29" spans="4:5" ht="15">
      <c r="D29" s="4"/>
      <c r="E29" s="5"/>
    </row>
    <row r="30" spans="4:5" ht="15">
      <c r="D30" s="4"/>
      <c r="E30" s="5"/>
    </row>
    <row r="31" spans="4:5" ht="15">
      <c r="D31" s="4"/>
      <c r="E31" s="5"/>
    </row>
    <row r="32" ht="15">
      <c r="E32" s="5"/>
    </row>
    <row r="33" ht="15">
      <c r="E33" s="5"/>
    </row>
    <row r="34" ht="15">
      <c r="E34" s="5"/>
    </row>
  </sheetData>
  <sheetProtection/>
  <autoFilter ref="A1:W1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Лазарева</cp:lastModifiedBy>
  <dcterms:created xsi:type="dcterms:W3CDTF">2018-10-25T04:19:10Z</dcterms:created>
  <dcterms:modified xsi:type="dcterms:W3CDTF">2019-02-20T12:43:14Z</dcterms:modified>
  <cp:category/>
  <cp:version/>
  <cp:contentType/>
  <cp:contentStatus/>
</cp:coreProperties>
</file>